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900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D9" i="1" s="1"/>
  <c r="E9" i="1"/>
  <c r="F12" i="1"/>
  <c r="G12" i="1"/>
  <c r="C12" i="1"/>
  <c r="C9" i="1" s="1"/>
  <c r="F9" i="1"/>
  <c r="F32" i="1" s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<sst xmlns="http://schemas.openxmlformats.org/spreadsheetml/2006/main" count="41" uniqueCount="31">
  <si>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</si>
  <si>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</si>
  <si>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</si>
  <si>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</si>
  <si>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</si>
  <si>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</si>
  <si>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</si>
  <si>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</si>
  <si>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</si>
  <si>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</si>
  <si>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</si>
  <si>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</si>
  <si>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</si>
  <si>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</si>
  <si>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</si>
  <si>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</si>
  <si>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</si>
  <si>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</si>
  <si>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</si>
  <si>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</si>
  <si>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</si>
  <si>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</si>
  <si>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</si>
  <si>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</si>
  <si>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</si>
  <si>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CIUDAD JUÁREZ</t>
  </si>
  <si>
    <t xml:space="preserve">     DR. ARIEL DÍAZ DE LEÓN HERRERA</t>
  </si>
  <si>
    <t xml:space="preserve">    DIRECTOR DE ADMÓN Y FINANZAS</t>
  </si>
  <si>
    <t xml:space="preserve">          LIC. CARLOS ERNESTO ORTIZ VILLEGAS</t>
  </si>
  <si>
    <t xml:space="preserve">                                    R E C T O R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</si>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</sst>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38</xdr:row>
      <xdr:rowOff>0</xdr:rowOff>
    </xdr:from>
    <xdr:to>
      <xdr:col>2</xdr:col>
      <xdr:colOff>85725</xdr:colOff>
      <xdr:row>38</xdr:row>
      <xdr:rowOff>0</xdr:rowOff>
    </xdr:to>
    <xdr:cxnSp macro="">
      <xdr:nvCxnSpPr>
        <xdr:cNvPr id="3" name="Conector recto 2"/>
        <xdr:cNvCxnSpPr/>
      </xdr:nvCxnSpPr>
      <xdr:spPr>
        <a:xfrm>
          <a:off x="190500" y="8572500"/>
          <a:ext cx="2476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1038225</xdr:colOff>
      <xdr:row>38</xdr:row>
      <xdr:rowOff>0</xdr:rowOff>
    </xdr:from>
    <xdr:to>
      <xdr:col>7</xdr:col>
      <xdr:colOff>981075</xdr:colOff>
      <xdr:row>38</xdr:row>
      <xdr:rowOff>0</xdr:rowOff>
    </xdr:to>
    <xdr:cxnSp macro="">
      <xdr:nvCxnSpPr>
        <xdr:cNvPr id="5" name="Conector recto 4"/>
        <xdr:cNvCxnSpPr/>
      </xdr:nvCxnSpPr>
      <xdr:spPr>
        <a:xfrm>
          <a:off x="5715000" y="8572500"/>
          <a:ext cx="3086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H41" sqref="B1:H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30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238352510.91999999</v>
      </c>
      <c r="D9" s="4">
        <f t="shared" ref="D9:H9" si="0">SUM(D10:D12,D15,D16,D19)</f>
        <v>53446884</v>
      </c>
      <c r="E9" s="14">
        <f t="shared" si="0"/>
        <v>291799394.91999996</v>
      </c>
      <c r="F9" s="4">
        <f t="shared" si="0"/>
        <v>267048848.66</v>
      </c>
      <c r="G9" s="4">
        <f t="shared" si="0"/>
        <v>267048848.66</v>
      </c>
      <c r="H9" s="14">
        <f t="shared" si="0"/>
        <v>24750546.259999961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238352510.91999999</v>
      </c>
      <c r="D12" s="6">
        <f t="shared" ref="D12:H12" si="2">SUM(D13:D14)</f>
        <v>53446884</v>
      </c>
      <c r="E12" s="15">
        <f>E13+E14</f>
        <v>291799394.91999996</v>
      </c>
      <c r="F12" s="6">
        <f t="shared" si="2"/>
        <v>267048848.66</v>
      </c>
      <c r="G12" s="6">
        <f t="shared" si="2"/>
        <v>267048848.66</v>
      </c>
      <c r="H12" s="15">
        <f t="shared" si="2"/>
        <v>24750546.259999961</v>
      </c>
    </row>
    <row r="13" spans="2:9" x14ac:dyDescent="0.25">
      <c r="B13" s="11" t="s">
        <v>16</v>
      </c>
      <c r="C13" s="13">
        <v>238352510.91999999</v>
      </c>
      <c r="D13" s="13">
        <v>53446884</v>
      </c>
      <c r="E13" s="15">
        <f t="shared" si="1"/>
        <v>291799394.91999996</v>
      </c>
      <c r="F13" s="13">
        <v>267048848.66</v>
      </c>
      <c r="G13" s="13">
        <v>267048848.66</v>
      </c>
      <c r="H13" s="15">
        <f>E13-F13</f>
        <v>24750546.259999961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238352510.91999999</v>
      </c>
      <c r="D32" s="10">
        <f t="shared" ref="D32:H32" si="10">SUM(D9,D21)</f>
        <v>53446884</v>
      </c>
      <c r="E32" s="17">
        <f t="shared" si="10"/>
        <v>291799394.91999996</v>
      </c>
      <c r="F32" s="10">
        <f t="shared" si="10"/>
        <v>267048848.66</v>
      </c>
      <c r="G32" s="10">
        <f t="shared" si="10"/>
        <v>267048848.66</v>
      </c>
      <c r="H32" s="17">
        <f t="shared" si="10"/>
        <v>24750546.259999961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>
      <c r="B39" s="19" t="s">
        <v>26</v>
      </c>
      <c r="F39" s="19" t="s">
        <v>28</v>
      </c>
    </row>
    <row r="40" spans="2:8" s="19" customFormat="1" x14ac:dyDescent="0.25">
      <c r="B40" s="19" t="s">
        <v>27</v>
      </c>
      <c r="F40" s="19" t="s">
        <v>29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2023-01-26T22:52:14Z</cp:lastPrinted>
  <dcterms:created xsi:type="dcterms:W3CDTF">2020-01-08T22:30:53Z</dcterms:created>
  <dcterms:modified xsi:type="dcterms:W3CDTF">2023-01-26T22:55:45Z</dcterms:modified>
</cp:coreProperties>
</file>